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标的公示清单" sheetId="4" r:id="rId1"/>
  </sheets>
  <calcPr calcId="144525"/>
</workbook>
</file>

<file path=xl/sharedStrings.xml><?xml version="1.0" encoding="utf-8"?>
<sst xmlns="http://schemas.openxmlformats.org/spreadsheetml/2006/main" count="115" uniqueCount="76">
  <si>
    <r>
      <rPr>
        <b/>
        <sz val="12"/>
        <rFont val="宋体"/>
        <charset val="134"/>
      </rPr>
      <t>中储粮网</t>
    </r>
    <r>
      <rPr>
        <b/>
        <sz val="12"/>
        <rFont val="Times New Roman"/>
        <charset val="134"/>
      </rPr>
      <t>2025</t>
    </r>
    <r>
      <rPr>
        <b/>
        <sz val="12"/>
        <rFont val="宋体"/>
        <charset val="134"/>
      </rPr>
      <t>年5月15日油脂公司菜籽油基差竞价销售交易清单</t>
    </r>
  </si>
  <si>
    <r>
      <rPr>
        <b/>
        <sz val="10"/>
        <rFont val="宋体"/>
        <charset val="134"/>
      </rPr>
      <t>标的号</t>
    </r>
  </si>
  <si>
    <r>
      <rPr>
        <b/>
        <sz val="10"/>
        <rFont val="宋体"/>
        <charset val="134"/>
      </rPr>
      <t>委托会员名称</t>
    </r>
    <r>
      <rPr>
        <b/>
        <sz val="10"/>
        <rFont val="Times New Roman"/>
        <charset val="134"/>
      </rPr>
      <t>(</t>
    </r>
    <r>
      <rPr>
        <b/>
        <sz val="10"/>
        <rFont val="宋体"/>
        <charset val="134"/>
      </rPr>
      <t>计划库点</t>
    </r>
    <r>
      <rPr>
        <b/>
        <sz val="10"/>
        <rFont val="Times New Roman"/>
        <charset val="134"/>
      </rPr>
      <t>)</t>
    </r>
  </si>
  <si>
    <r>
      <rPr>
        <b/>
        <sz val="10"/>
        <rFont val="宋体"/>
        <charset val="134"/>
      </rPr>
      <t>实际储存地点</t>
    </r>
  </si>
  <si>
    <r>
      <rPr>
        <b/>
        <sz val="10"/>
        <rFont val="宋体"/>
        <charset val="134"/>
      </rPr>
      <t>仓</t>
    </r>
    <r>
      <rPr>
        <b/>
        <sz val="10"/>
        <rFont val="Times New Roman"/>
        <charset val="134"/>
      </rPr>
      <t>(</t>
    </r>
    <r>
      <rPr>
        <b/>
        <sz val="10"/>
        <rFont val="宋体"/>
        <charset val="134"/>
      </rPr>
      <t>罐</t>
    </r>
    <r>
      <rPr>
        <b/>
        <sz val="10"/>
        <rFont val="Times New Roman"/>
        <charset val="134"/>
      </rPr>
      <t>)</t>
    </r>
    <r>
      <rPr>
        <b/>
        <sz val="10"/>
        <rFont val="宋体"/>
        <charset val="134"/>
      </rPr>
      <t>号</t>
    </r>
  </si>
  <si>
    <r>
      <rPr>
        <b/>
        <sz val="10"/>
        <rFont val="宋体"/>
        <charset val="134"/>
      </rPr>
      <t>生产年限</t>
    </r>
  </si>
  <si>
    <r>
      <rPr>
        <b/>
        <sz val="10"/>
        <rFont val="宋体"/>
        <charset val="134"/>
      </rPr>
      <t>品种</t>
    </r>
  </si>
  <si>
    <r>
      <rPr>
        <b/>
        <sz val="10"/>
        <rFont val="宋体"/>
        <charset val="134"/>
      </rPr>
      <t>等级</t>
    </r>
  </si>
  <si>
    <r>
      <rPr>
        <b/>
        <sz val="10"/>
        <rFont val="宋体"/>
        <charset val="134"/>
      </rPr>
      <t>期货合约号</t>
    </r>
  </si>
  <si>
    <r>
      <rPr>
        <b/>
        <sz val="10"/>
        <rFont val="宋体"/>
        <charset val="134"/>
      </rPr>
      <t>商品交易所</t>
    </r>
  </si>
  <si>
    <r>
      <rPr>
        <b/>
        <sz val="10"/>
        <rFont val="宋体"/>
        <charset val="134"/>
      </rPr>
      <t>付款方式</t>
    </r>
  </si>
  <si>
    <r>
      <rPr>
        <b/>
        <sz val="10"/>
        <rFont val="宋体"/>
        <charset val="134"/>
      </rPr>
      <t>价格类型</t>
    </r>
  </si>
  <si>
    <r>
      <rPr>
        <b/>
        <sz val="10"/>
        <rFont val="宋体"/>
        <charset val="134"/>
      </rPr>
      <t>交货方式</t>
    </r>
  </si>
  <si>
    <r>
      <rPr>
        <b/>
        <sz val="10"/>
        <rFont val="宋体"/>
        <charset val="134"/>
      </rPr>
      <t>数量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（吨）</t>
    </r>
  </si>
  <si>
    <r>
      <rPr>
        <b/>
        <sz val="10"/>
        <rFont val="宋体"/>
        <charset val="134"/>
      </rPr>
      <t>交收地省份</t>
    </r>
  </si>
  <si>
    <r>
      <rPr>
        <b/>
        <sz val="10"/>
        <rFont val="宋体"/>
        <charset val="134"/>
      </rPr>
      <t>交收地详细地址</t>
    </r>
  </si>
  <si>
    <r>
      <rPr>
        <b/>
        <sz val="10"/>
        <rFont val="宋体"/>
        <charset val="134"/>
      </rPr>
      <t>履约时间（天</t>
    </r>
    <r>
      <rPr>
        <b/>
        <sz val="10"/>
        <rFont val="Times New Roman"/>
        <charset val="134"/>
      </rPr>
      <t>)</t>
    </r>
  </si>
  <si>
    <r>
      <rPr>
        <b/>
        <sz val="10"/>
        <rFont val="宋体"/>
        <charset val="134"/>
      </rPr>
      <t>点价期起</t>
    </r>
  </si>
  <si>
    <r>
      <rPr>
        <b/>
        <sz val="10"/>
        <rFont val="宋体"/>
        <charset val="134"/>
      </rPr>
      <t>点价期止</t>
    </r>
  </si>
  <si>
    <r>
      <rPr>
        <b/>
        <sz val="10"/>
        <rFont val="宋体"/>
        <charset val="134"/>
      </rPr>
      <t>交货（作业）期起</t>
    </r>
  </si>
  <si>
    <r>
      <rPr>
        <b/>
        <sz val="10"/>
        <rFont val="宋体"/>
        <charset val="134"/>
      </rPr>
      <t>交货（作业）期止</t>
    </r>
  </si>
  <si>
    <r>
      <rPr>
        <b/>
        <sz val="10"/>
        <rFont val="宋体"/>
        <charset val="134"/>
      </rPr>
      <t>包装物种类</t>
    </r>
  </si>
  <si>
    <r>
      <rPr>
        <b/>
        <sz val="10"/>
        <color theme="1"/>
        <rFont val="宋体"/>
        <charset val="134"/>
      </rPr>
      <t>酸价</t>
    </r>
    <r>
      <rPr>
        <b/>
        <sz val="10"/>
        <color rgb="FF000000"/>
        <rFont val="Times New Roman"/>
        <charset val="134"/>
      </rPr>
      <t xml:space="preserve">
</t>
    </r>
    <r>
      <rPr>
        <b/>
        <sz val="10"/>
        <color theme="1"/>
        <rFont val="宋体"/>
        <charset val="134"/>
      </rPr>
      <t>（</t>
    </r>
    <r>
      <rPr>
        <b/>
        <sz val="10"/>
        <color theme="1"/>
        <rFont val="Times New Roman"/>
        <charset val="134"/>
      </rPr>
      <t>KOH</t>
    </r>
    <r>
      <rPr>
        <b/>
        <sz val="10"/>
        <color theme="1"/>
        <rFont val="宋体"/>
        <charset val="134"/>
      </rPr>
      <t>）</t>
    </r>
    <r>
      <rPr>
        <b/>
        <sz val="10"/>
        <color theme="1"/>
        <rFont val="Times New Roman"/>
        <charset val="134"/>
      </rPr>
      <t>mg/g</t>
    </r>
  </si>
  <si>
    <r>
      <rPr>
        <b/>
        <sz val="10"/>
        <rFont val="宋体"/>
        <charset val="134"/>
      </rPr>
      <t>过氧化值</t>
    </r>
    <r>
      <rPr>
        <b/>
        <sz val="10"/>
        <rFont val="Times New Roman"/>
        <charset val="134"/>
      </rPr>
      <t>(g/100g)</t>
    </r>
  </si>
  <si>
    <r>
      <rPr>
        <b/>
        <sz val="10"/>
        <rFont val="宋体"/>
        <charset val="134"/>
      </rPr>
      <t>实际储存库点日出库能力</t>
    </r>
    <r>
      <rPr>
        <b/>
        <sz val="10"/>
        <rFont val="Times New Roman"/>
        <charset val="134"/>
      </rPr>
      <t xml:space="preserve">
(</t>
    </r>
    <r>
      <rPr>
        <b/>
        <sz val="10"/>
        <rFont val="宋体"/>
        <charset val="134"/>
      </rPr>
      <t>吨）</t>
    </r>
  </si>
  <si>
    <r>
      <rPr>
        <b/>
        <sz val="10"/>
        <rFont val="宋体"/>
        <charset val="134"/>
      </rPr>
      <t>出库常用运输方式（公路、铁路、水路）</t>
    </r>
  </si>
  <si>
    <r>
      <rPr>
        <b/>
        <sz val="10"/>
        <rFont val="宋体"/>
        <charset val="134"/>
      </rPr>
      <t>是否具备</t>
    </r>
    <r>
      <rPr>
        <b/>
        <sz val="10"/>
        <rFont val="Times New Roman"/>
        <charset val="134"/>
      </rPr>
      <t>40</t>
    </r>
    <r>
      <rPr>
        <b/>
        <sz val="10"/>
        <rFont val="宋体"/>
        <charset val="134"/>
      </rPr>
      <t>吨以上车辆装车计量能力</t>
    </r>
  </si>
  <si>
    <r>
      <rPr>
        <b/>
        <sz val="10"/>
        <rFont val="宋体"/>
        <charset val="134"/>
      </rPr>
      <t>有无铁路专用线</t>
    </r>
  </si>
  <si>
    <r>
      <rPr>
        <b/>
        <sz val="10"/>
        <rFont val="宋体"/>
        <charset val="134"/>
      </rPr>
      <t>发货铁路站点</t>
    </r>
  </si>
  <si>
    <r>
      <rPr>
        <b/>
        <sz val="10"/>
        <rFont val="宋体"/>
        <charset val="134"/>
      </rPr>
      <t>实际储存库点到发货站点的距离（公里）</t>
    </r>
  </si>
  <si>
    <r>
      <rPr>
        <b/>
        <sz val="10"/>
        <rFont val="宋体"/>
        <charset val="134"/>
      </rPr>
      <t>其他条款</t>
    </r>
  </si>
  <si>
    <r>
      <rPr>
        <b/>
        <sz val="10"/>
        <color rgb="FF000000"/>
        <rFont val="宋体"/>
        <charset val="134"/>
      </rPr>
      <t>备注</t>
    </r>
  </si>
  <si>
    <r>
      <rPr>
        <b/>
        <sz val="10"/>
        <rFont val="宋体"/>
        <charset val="134"/>
      </rPr>
      <t>合计</t>
    </r>
  </si>
  <si>
    <t>YZJCCYX202505150001</t>
  </si>
  <si>
    <r>
      <rPr>
        <sz val="10"/>
        <color rgb="FF000000"/>
        <rFont val="宋体"/>
        <charset val="134"/>
      </rPr>
      <t>中储粮油脂有限公司</t>
    </r>
  </si>
  <si>
    <t>中央储备粮南昌直属库有限公司</t>
  </si>
  <si>
    <r>
      <rPr>
        <b/>
        <sz val="10"/>
        <rFont val="宋体"/>
        <charset val="134"/>
      </rPr>
      <t>南昌</t>
    </r>
    <r>
      <rPr>
        <b/>
        <sz val="10"/>
        <rFont val="Times New Roman"/>
        <charset val="134"/>
      </rPr>
      <t>225</t>
    </r>
  </si>
  <si>
    <t>三级菜籽油</t>
  </si>
  <si>
    <r>
      <rPr>
        <sz val="10"/>
        <rFont val="宋体"/>
        <charset val="134"/>
      </rPr>
      <t>三级</t>
    </r>
  </si>
  <si>
    <t>OI2509</t>
  </si>
  <si>
    <r>
      <rPr>
        <sz val="10"/>
        <color theme="1"/>
        <rFont val="宋体"/>
        <charset val="134"/>
      </rPr>
      <t>郑州</t>
    </r>
  </si>
  <si>
    <r>
      <rPr>
        <sz val="10"/>
        <rFont val="宋体"/>
        <charset val="134"/>
      </rPr>
      <t>按到款进度逐批发货</t>
    </r>
  </si>
  <si>
    <r>
      <rPr>
        <sz val="10"/>
        <rFont val="宋体"/>
        <charset val="134"/>
      </rPr>
      <t>卖方散油车（船）板价</t>
    </r>
  </si>
  <si>
    <r>
      <rPr>
        <sz val="10"/>
        <rFont val="宋体"/>
        <charset val="134"/>
      </rPr>
      <t>买方自提</t>
    </r>
  </si>
  <si>
    <t>江西省</t>
  </si>
  <si>
    <t>江西省南昌市南昌经济技术开发区庐山中大道912号</t>
  </si>
  <si>
    <r>
      <rPr>
        <sz val="10"/>
        <color theme="1"/>
        <rFont val="宋体"/>
        <charset val="134"/>
      </rPr>
      <t>散装</t>
    </r>
  </si>
  <si>
    <t>公路</t>
  </si>
  <si>
    <t>是</t>
  </si>
  <si>
    <t>无</t>
  </si>
  <si>
    <t>南昌北</t>
  </si>
  <si>
    <t>1、质量以罐内实物为准。
2、买方注册资本不低于100万元，同时具备相关国内油脂油料加工或贸易的经营资质。
3、逾期未出库的粮油，买卖双方协商同意延期执行的，落实延期时间，并签订补充合同，同时对延期期间出库的粮油按照分段累进的方式收取保管费：逾期10日（含）以内为1元/吨/日；10日以上至20日（含）为2元/吨/日；20日以上至30日（含）为3元/吨/日，以此类推。协商未达成的，按责任方违约处理，除线上履约保证金和线下追加保证金做为违约金赔付以外，卖方有权进一步向买方追偿（详见公告、细则）。
4、在合同到期前，买方未付清全款的，因郑州商品交易所郑油合约行情变化，需要对合同未执行部分追加保证金的，买方应在收到卖方通知后1个工作日内将追加的保证金线下汇至卖方指定账户。
5、买方保证按照法律、法规及政策规定使用、流转本合同项下采购货物，且不将该批货物流转或用作中央和各级地方政府储备粮油，否则由此产生的一切法律和政策责任全部由买方自行承担。
6、加工原料为转基因菜籽。</t>
  </si>
  <si>
    <r>
      <rPr>
        <sz val="10"/>
        <color rgb="FF000000"/>
        <rFont val="宋体"/>
        <charset val="134"/>
      </rPr>
      <t>联系人：梅琨</t>
    </r>
    <r>
      <rPr>
        <sz val="10"/>
        <color rgb="FF000000"/>
        <rFont val="Times New Roman"/>
        <charset val="134"/>
      </rPr>
      <t xml:space="preserve"> 13979107170</t>
    </r>
  </si>
  <si>
    <t>YZJCCYX202505150002</t>
  </si>
  <si>
    <t>中央储备粮安顺直属库有限公司</t>
  </si>
  <si>
    <t>02</t>
  </si>
  <si>
    <t>贵州省</t>
  </si>
  <si>
    <t>贵州省安顺市西秀区货场路34号</t>
  </si>
  <si>
    <t>-</t>
  </si>
  <si>
    <r>
      <rPr>
        <sz val="10"/>
        <color rgb="FF000000"/>
        <rFont val="宋体"/>
        <charset val="134"/>
      </rPr>
      <t>联系人：曾犟</t>
    </r>
    <r>
      <rPr>
        <sz val="10"/>
        <color rgb="FF000000"/>
        <rFont val="Times New Roman"/>
        <charset val="134"/>
      </rPr>
      <t xml:space="preserve"> 13885337555</t>
    </r>
  </si>
  <si>
    <t>YZJCCYX202505150003</t>
  </si>
  <si>
    <t>中央储备粮遵义直属库有限公司</t>
  </si>
  <si>
    <t>董公寺012</t>
  </si>
  <si>
    <t>贵州省遵义市汇川区董公寺镇淮河路3号</t>
  </si>
  <si>
    <r>
      <rPr>
        <sz val="10"/>
        <color rgb="FF000000"/>
        <rFont val="宋体"/>
        <charset val="134"/>
      </rPr>
      <t>联系人：陈艳</t>
    </r>
    <r>
      <rPr>
        <sz val="10"/>
        <color rgb="FF000000"/>
        <rFont val="Times New Roman"/>
        <charset val="134"/>
      </rPr>
      <t xml:space="preserve"> 18008525880</t>
    </r>
  </si>
  <si>
    <t>YZJCCYX202505150004</t>
  </si>
  <si>
    <t>中储粮（呼伦贝尔）储备有限公司</t>
  </si>
  <si>
    <t>中央储备粮海拉尔直属库有限公司大雁分公司</t>
  </si>
  <si>
    <t>40号罐</t>
  </si>
  <si>
    <t>三级菜籽油（原料原产地：中国）</t>
  </si>
  <si>
    <t>内蒙古自治区</t>
  </si>
  <si>
    <t>内蒙古自治区鄂温克族自治旗大雁镇雁北区雁北街</t>
  </si>
  <si>
    <t>有（无液体发运能力）</t>
  </si>
  <si>
    <t>海满站</t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</si>
  <si>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、质量以罐内实物为准。</t>
    </r>
    <r>
      <rPr>
        <sz val="10"/>
        <rFont val="Times New Roman"/>
        <charset val="134"/>
      </rPr>
      <t xml:space="preserve">
2</t>
    </r>
    <r>
      <rPr>
        <sz val="10"/>
        <rFont val="宋体"/>
        <charset val="134"/>
      </rPr>
      <t>、买方注册资本不低于</t>
    </r>
    <r>
      <rPr>
        <sz val="10"/>
        <rFont val="Times New Roman"/>
        <charset val="134"/>
      </rPr>
      <t>100</t>
    </r>
    <r>
      <rPr>
        <sz val="10"/>
        <rFont val="宋体"/>
        <charset val="134"/>
      </rPr>
      <t>万元，同时具备相关国内油脂油料加工或贸易的经营资质。</t>
    </r>
    <r>
      <rPr>
        <sz val="10"/>
        <rFont val="Times New Roman"/>
        <charset val="134"/>
      </rPr>
      <t xml:space="preserve">
3</t>
    </r>
    <r>
      <rPr>
        <sz val="10"/>
        <rFont val="宋体"/>
        <charset val="134"/>
      </rPr>
      <t>、逾期未出库的粮油，买卖双方协商同意延期执行的，落实延期时间，并签订补充合同，同时对延期期间出库的粮油按照分段累进的方式收取保管费：逾期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日（含）以内为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吨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日；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日以上至</t>
    </r>
    <r>
      <rPr>
        <sz val="10"/>
        <rFont val="Times New Roman"/>
        <charset val="134"/>
      </rPr>
      <t>20</t>
    </r>
    <r>
      <rPr>
        <sz val="10"/>
        <rFont val="宋体"/>
        <charset val="134"/>
      </rPr>
      <t>日（含）为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吨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日；</t>
    </r>
    <r>
      <rPr>
        <sz val="10"/>
        <rFont val="Times New Roman"/>
        <charset val="134"/>
      </rPr>
      <t>20</t>
    </r>
    <r>
      <rPr>
        <sz val="10"/>
        <rFont val="宋体"/>
        <charset val="134"/>
      </rPr>
      <t>日以上至</t>
    </r>
    <r>
      <rPr>
        <sz val="10"/>
        <rFont val="Times New Roman"/>
        <charset val="134"/>
      </rPr>
      <t>30</t>
    </r>
    <r>
      <rPr>
        <sz val="10"/>
        <rFont val="宋体"/>
        <charset val="134"/>
      </rPr>
      <t>日（含）为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吨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日，以此类推。协商未达成的，按责任方违约处理，除线上履约保证金和线下追加保证金做为违约金赔付以外，卖方有权进一步向买方追偿（详见公告、细则）。</t>
    </r>
    <r>
      <rPr>
        <sz val="10"/>
        <rFont val="Times New Roman"/>
        <charset val="134"/>
      </rPr>
      <t xml:space="preserve">
4</t>
    </r>
    <r>
      <rPr>
        <sz val="10"/>
        <rFont val="宋体"/>
        <charset val="134"/>
      </rPr>
      <t>、在合同到期前，买方未付清全款的，因郑州商品交易所郑油合约行情变化，需要对合同未执行部分追加保证金的，买方应在收到卖方通知后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个工作日内将追加的保证金线下汇至卖方指定账户。</t>
    </r>
    <r>
      <rPr>
        <sz val="10"/>
        <rFont val="Times New Roman"/>
        <charset val="134"/>
      </rPr>
      <t xml:space="preserve">
5</t>
    </r>
    <r>
      <rPr>
        <sz val="10"/>
        <rFont val="宋体"/>
        <charset val="134"/>
      </rPr>
      <t>、买方保证按照法律、法规及政策规定使用、流转本合同项下采购货物，且不将该批货物流转或用作中央和各级地方政府储备粮油，否则由此产生的一切法律和政策责任全部由买方自行承担。</t>
    </r>
    <r>
      <rPr>
        <sz val="10"/>
        <rFont val="Times New Roman"/>
        <charset val="134"/>
      </rPr>
      <t xml:space="preserve">
6</t>
    </r>
    <r>
      <rPr>
        <sz val="10"/>
        <rFont val="宋体"/>
        <charset val="134"/>
      </rPr>
      <t>、加工原料为非转基因国产菜籽，原料原产地为中国。</t>
    </r>
  </si>
  <si>
    <t>联系人：白明涛 13947070043</t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</si>
</sst>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[$-F800]dddd\,\ mmmm\ dd\,\ yyyy"/>
    <numFmt numFmtId="44" formatCode="_ &quot;￥&quot;* #,##0.00_ ;_ &quot;￥&quot;* \-#,##0.00_ ;_ &quot;￥&quot;* &quot;-&quot;??_ ;_ @_ "/>
    <numFmt numFmtId="177" formatCode="[DBNum2][$-804]General"/>
    <numFmt numFmtId="178" formatCode="0_);[Red]\(0\)"/>
    <numFmt numFmtId="179" formatCode="0.000_ "/>
    <numFmt numFmtId="180" formatCode="yyyy&quot;年&quot;m&quot;月&quot;d&quot;日&quot;;@"/>
    <numFmt numFmtId="181" formatCode="0.00_ "/>
  </numFmts>
  <fonts count="36">
    <font>
      <sz val="11"/>
      <color theme="1"/>
      <name val="仿宋"/>
      <charset val="134"/>
    </font>
    <font>
      <sz val="10"/>
      <color rgb="FF000000"/>
      <name val="Times New Roman"/>
      <charset val="134"/>
    </font>
    <font>
      <sz val="10"/>
      <color theme="1"/>
      <name val="Times New Roman"/>
      <charset val="134"/>
    </font>
    <font>
      <b/>
      <sz val="12"/>
      <name val="宋体"/>
      <charset val="134"/>
    </font>
    <font>
      <b/>
      <sz val="12"/>
      <name val="Times New Roman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Times New Roman"/>
      <charset val="134"/>
    </font>
    <font>
      <b/>
      <sz val="10"/>
      <color theme="1"/>
      <name val="Times New Roman"/>
      <charset val="134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0"/>
      <name val="Arial"/>
      <charset val="134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0"/>
      <color theme="1"/>
      <name val="宋体"/>
      <charset val="134"/>
    </font>
    <font>
      <b/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176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2" borderId="7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4" fillId="6" borderId="5" applyNumberFormat="0" applyAlignment="0" applyProtection="0">
      <alignment vertical="center"/>
    </xf>
    <xf numFmtId="0" fontId="29" fillId="6" borderId="4" applyNumberFormat="0" applyAlignment="0" applyProtection="0">
      <alignment vertical="center"/>
    </xf>
    <xf numFmtId="0" fontId="31" fillId="21" borderId="8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176" fontId="15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176" fontId="30" fillId="0" borderId="0"/>
  </cellStyleXfs>
  <cellXfs count="29">
    <xf numFmtId="176" fontId="0" fillId="0" borderId="0" xfId="0">
      <alignment vertical="center"/>
    </xf>
    <xf numFmtId="176" fontId="1" fillId="0" borderId="0" xfId="0" applyFont="1" applyFill="1" applyAlignment="1">
      <alignment horizontal="center" vertical="center" wrapText="1"/>
    </xf>
    <xf numFmtId="176" fontId="2" fillId="0" borderId="0" xfId="0" applyFont="1" applyFill="1" applyAlignment="1">
      <alignment vertical="center" wrapText="1"/>
    </xf>
    <xf numFmtId="176" fontId="3" fillId="0" borderId="0" xfId="0" applyFont="1" applyFill="1" applyAlignment="1">
      <alignment horizontal="center" vertical="center" wrapText="1"/>
    </xf>
    <xf numFmtId="176" fontId="4" fillId="0" borderId="0" xfId="0" applyFont="1" applyFill="1" applyAlignment="1">
      <alignment horizontal="center" vertical="center" wrapText="1"/>
    </xf>
    <xf numFmtId="176" fontId="4" fillId="0" borderId="1" xfId="0" applyFont="1" applyFill="1" applyBorder="1" applyAlignment="1">
      <alignment horizontal="center" vertical="center" wrapText="1"/>
    </xf>
    <xf numFmtId="176" fontId="5" fillId="0" borderId="2" xfId="0" applyFont="1" applyFill="1" applyBorder="1" applyAlignment="1">
      <alignment horizontal="center" vertical="center" wrapText="1"/>
    </xf>
    <xf numFmtId="176" fontId="6" fillId="0" borderId="2" xfId="0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176" fontId="1" fillId="0" borderId="2" xfId="0" applyFont="1" applyFill="1" applyBorder="1" applyAlignment="1">
      <alignment horizontal="center" vertical="center" wrapText="1"/>
    </xf>
    <xf numFmtId="176" fontId="7" fillId="0" borderId="2" xfId="0" applyFont="1" applyFill="1" applyBorder="1" applyAlignment="1">
      <alignment horizontal="center" vertical="center" wrapText="1"/>
    </xf>
    <xf numFmtId="178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2" xfId="0" applyNumberFormat="1" applyFont="1" applyFill="1" applyBorder="1" applyAlignment="1">
      <alignment horizontal="center" vertical="center" wrapText="1"/>
    </xf>
    <xf numFmtId="176" fontId="9" fillId="0" borderId="2" xfId="0" applyFont="1" applyFill="1" applyBorder="1" applyAlignment="1">
      <alignment horizontal="center" vertical="center" wrapText="1"/>
    </xf>
    <xf numFmtId="176" fontId="2" fillId="0" borderId="2" xfId="0" applyFont="1" applyFill="1" applyBorder="1" applyAlignment="1">
      <alignment horizontal="center" vertical="center" wrapText="1"/>
    </xf>
    <xf numFmtId="176" fontId="10" fillId="0" borderId="2" xfId="0" applyFont="1" applyFill="1" applyBorder="1" applyAlignment="1">
      <alignment horizontal="center" vertical="center" wrapText="1"/>
    </xf>
    <xf numFmtId="179" fontId="11" fillId="0" borderId="2" xfId="0" applyNumberFormat="1" applyFont="1" applyFill="1" applyBorder="1" applyAlignment="1">
      <alignment horizontal="center" vertical="center" wrapText="1"/>
    </xf>
    <xf numFmtId="180" fontId="1" fillId="0" borderId="2" xfId="0" applyNumberFormat="1" applyFont="1" applyFill="1" applyBorder="1" applyAlignment="1">
      <alignment horizontal="center" vertical="center" wrapText="1"/>
    </xf>
    <xf numFmtId="176" fontId="6" fillId="0" borderId="2" xfId="35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176" fontId="12" fillId="0" borderId="2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181" fontId="6" fillId="0" borderId="2" xfId="0" applyNumberFormat="1" applyFont="1" applyFill="1" applyBorder="1" applyAlignment="1">
      <alignment horizontal="center" vertical="center" wrapText="1"/>
    </xf>
    <xf numFmtId="179" fontId="6" fillId="0" borderId="2" xfId="0" applyNumberFormat="1" applyFont="1" applyFill="1" applyBorder="1" applyAlignment="1">
      <alignment horizontal="center" vertical="center" wrapText="1"/>
    </xf>
    <xf numFmtId="176" fontId="11" fillId="0" borderId="2" xfId="0" applyFont="1" applyFill="1" applyBorder="1" applyAlignment="1">
      <alignment horizontal="center" vertical="center" wrapText="1"/>
    </xf>
    <xf numFmtId="176" fontId="7" fillId="0" borderId="2" xfId="0" applyFont="1" applyFill="1" applyBorder="1" applyAlignment="1">
      <alignment vertical="center" wrapText="1"/>
    </xf>
    <xf numFmtId="176" fontId="10" fillId="0" borderId="2" xfId="0" applyFont="1" applyFill="1" applyBorder="1" applyAlignment="1">
      <alignment horizontal="left" vertical="center" wrapText="1"/>
    </xf>
    <xf numFmtId="176" fontId="6" fillId="0" borderId="2" xfId="0" applyFont="1" applyFill="1" applyBorder="1" applyAlignment="1">
      <alignment vertical="center" wrapText="1"/>
    </xf>
    <xf numFmtId="178" fontId="8" fillId="0" borderId="2" xfId="0" applyNumberFormat="1" applyFont="1" applyFill="1" applyBorder="1" applyAlignment="1" applyProtection="1" quotePrefix="1">
      <alignment horizontal="center" vertical="center" wrapText="1"/>
      <protection locked="0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7E0000"/>
      <color rgb="00C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E8"/>
  <sheetViews>
    <sheetView tabSelected="1" zoomScale="90" zoomScaleNormal="90" zoomScaleSheetLayoutView="115" workbookViewId="0">
      <pane xSplit="3" ySplit="4" topLeftCell="I5" activePane="bottomRight" state="frozen"/>
      <selection/>
      <selection pane="topRight"/>
      <selection pane="bottomLeft"/>
      <selection pane="bottomRight" activeCell="L27" sqref="L27"/>
    </sheetView>
  </sheetViews>
  <sheetFormatPr defaultColWidth="9.125" defaultRowHeight="12.75" outlineLevelRow="7"/>
  <cols>
    <col min="1" max="1" width="23.725" style="2" customWidth="1"/>
    <col min="2" max="2" width="28.125" style="2" customWidth="1"/>
    <col min="3" max="3" width="34.375" style="2" customWidth="1"/>
    <col min="4" max="4" width="18.0666666666667" style="2" customWidth="1"/>
    <col min="5" max="5" width="15.5" style="2" customWidth="1"/>
    <col min="6" max="6" width="19" style="2" customWidth="1"/>
    <col min="7" max="7" width="9.125" style="2" customWidth="1"/>
    <col min="8" max="9" width="12.375" style="2" customWidth="1"/>
    <col min="10" max="12" width="11.5" style="2" customWidth="1"/>
    <col min="13" max="13" width="11.5333333333333" style="2" customWidth="1"/>
    <col min="14" max="14" width="12.3166666666667" style="2" customWidth="1"/>
    <col min="15" max="15" width="42.4166666666667" style="2" customWidth="1"/>
    <col min="16" max="16" width="12.2583333333333" style="2" customWidth="1"/>
    <col min="17" max="20" width="15.5" style="2" customWidth="1"/>
    <col min="21" max="21" width="9.125" style="2" customWidth="1"/>
    <col min="22" max="22" width="14.5833333333333" style="2" customWidth="1"/>
    <col min="23" max="23" width="11.375" style="2" customWidth="1"/>
    <col min="24" max="26" width="14.625" style="2" customWidth="1"/>
    <col min="27" max="27" width="12.3166666666667" style="2" customWidth="1"/>
    <col min="28" max="28" width="11.2583333333333" style="2" customWidth="1"/>
    <col min="29" max="29" width="13.5" style="2" customWidth="1"/>
    <col min="30" max="30" width="44.7583333333333" style="2" customWidth="1"/>
    <col min="31" max="31" width="32.7583333333333" style="2" customWidth="1"/>
    <col min="32" max="16384" width="9.125" style="2"/>
  </cols>
  <sheetData>
    <row r="1" s="1" customFormat="1" ht="24" customHeight="1" spans="1:3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</row>
    <row r="2" s="1" customFormat="1" ht="24" customHeight="1" spans="1:3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s="1" customFormat="1" ht="44.25" customHeight="1" spans="1:3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  <c r="P3" s="6" t="s">
        <v>16</v>
      </c>
      <c r="Q3" s="6" t="s">
        <v>17</v>
      </c>
      <c r="R3" s="6" t="s">
        <v>18</v>
      </c>
      <c r="S3" s="6" t="s">
        <v>19</v>
      </c>
      <c r="T3" s="6" t="s">
        <v>20</v>
      </c>
      <c r="U3" s="6" t="s">
        <v>21</v>
      </c>
      <c r="V3" s="21" t="s">
        <v>22</v>
      </c>
      <c r="W3" s="6" t="s">
        <v>23</v>
      </c>
      <c r="X3" s="6" t="s">
        <v>24</v>
      </c>
      <c r="Y3" s="6" t="s">
        <v>25</v>
      </c>
      <c r="Z3" s="6" t="s">
        <v>26</v>
      </c>
      <c r="AA3" s="6" t="s">
        <v>27</v>
      </c>
      <c r="AB3" s="6" t="s">
        <v>28</v>
      </c>
      <c r="AC3" s="6" t="s">
        <v>29</v>
      </c>
      <c r="AD3" s="6" t="s">
        <v>30</v>
      </c>
      <c r="AE3" s="25" t="s">
        <v>31</v>
      </c>
    </row>
    <row r="4" s="1" customFormat="1" ht="25.5" customHeight="1" spans="1:31">
      <c r="A4" s="7"/>
      <c r="B4" s="6" t="s">
        <v>32</v>
      </c>
      <c r="C4" s="7"/>
      <c r="D4" s="7"/>
      <c r="E4" s="7"/>
      <c r="F4" s="7"/>
      <c r="G4" s="7"/>
      <c r="H4" s="7"/>
      <c r="I4" s="7"/>
      <c r="J4" s="7"/>
      <c r="K4" s="7"/>
      <c r="L4" s="7"/>
      <c r="M4" s="16">
        <f>SUM(M5:M8)</f>
        <v>11773</v>
      </c>
      <c r="N4" s="7"/>
      <c r="O4" s="7"/>
      <c r="P4" s="17"/>
      <c r="Q4" s="9"/>
      <c r="R4" s="9"/>
      <c r="S4" s="9"/>
      <c r="T4" s="9"/>
      <c r="U4" s="7"/>
      <c r="V4" s="7"/>
      <c r="W4" s="7"/>
      <c r="X4" s="7"/>
      <c r="Y4" s="7"/>
      <c r="Z4" s="7"/>
      <c r="AA4" s="7"/>
      <c r="AB4" s="7"/>
      <c r="AC4" s="7"/>
      <c r="AD4" s="7"/>
      <c r="AE4" s="9"/>
    </row>
    <row r="5" s="1" customFormat="1" ht="25.5" customHeight="1" spans="1:31">
      <c r="A5" s="8" t="s">
        <v>33</v>
      </c>
      <c r="B5" s="9" t="s">
        <v>34</v>
      </c>
      <c r="C5" s="10" t="s">
        <v>35</v>
      </c>
      <c r="D5" s="11" t="s">
        <v>36</v>
      </c>
      <c r="E5" s="12">
        <v>2023</v>
      </c>
      <c r="F5" s="13" t="s">
        <v>37</v>
      </c>
      <c r="G5" s="7" t="s">
        <v>38</v>
      </c>
      <c r="H5" s="14" t="s">
        <v>39</v>
      </c>
      <c r="I5" s="14" t="s">
        <v>40</v>
      </c>
      <c r="J5" s="18" t="s">
        <v>41</v>
      </c>
      <c r="K5" s="7" t="s">
        <v>42</v>
      </c>
      <c r="L5" s="7" t="s">
        <v>43</v>
      </c>
      <c r="M5" s="19">
        <v>3292</v>
      </c>
      <c r="N5" s="10" t="s">
        <v>44</v>
      </c>
      <c r="O5" s="7" t="s">
        <v>45</v>
      </c>
      <c r="P5" s="20">
        <f>T5-DATEVALUE("2025/5/15")+1</f>
        <v>78</v>
      </c>
      <c r="Q5" s="22">
        <v>45792</v>
      </c>
      <c r="R5" s="22">
        <v>45858</v>
      </c>
      <c r="S5" s="22">
        <v>45839</v>
      </c>
      <c r="T5" s="22">
        <v>45869</v>
      </c>
      <c r="U5" s="14" t="s">
        <v>46</v>
      </c>
      <c r="V5" s="23">
        <v>1</v>
      </c>
      <c r="W5" s="24">
        <v>0.083</v>
      </c>
      <c r="X5" s="12">
        <v>300</v>
      </c>
      <c r="Y5" s="14" t="s">
        <v>47</v>
      </c>
      <c r="Z5" s="14" t="s">
        <v>48</v>
      </c>
      <c r="AA5" s="13" t="s">
        <v>49</v>
      </c>
      <c r="AB5" s="13" t="s">
        <v>50</v>
      </c>
      <c r="AC5" s="12">
        <v>10</v>
      </c>
      <c r="AD5" s="26" t="s">
        <v>51</v>
      </c>
      <c r="AE5" s="27" t="s">
        <v>52</v>
      </c>
    </row>
    <row r="6" s="1" customFormat="1" ht="25.5" customHeight="1" spans="1:31">
      <c r="A6" s="8" t="s">
        <v>53</v>
      </c>
      <c r="B6" s="9" t="s">
        <v>34</v>
      </c>
      <c r="C6" s="10" t="s">
        <v>54</v>
      </c>
      <c r="D6" s="29" t="s">
        <v>55</v>
      </c>
      <c r="E6" s="12">
        <v>2023</v>
      </c>
      <c r="F6" s="13" t="s">
        <v>37</v>
      </c>
      <c r="G6" s="7" t="s">
        <v>38</v>
      </c>
      <c r="H6" s="14" t="s">
        <v>39</v>
      </c>
      <c r="I6" s="14" t="s">
        <v>40</v>
      </c>
      <c r="J6" s="18" t="s">
        <v>41</v>
      </c>
      <c r="K6" s="7" t="s">
        <v>42</v>
      </c>
      <c r="L6" s="7" t="s">
        <v>43</v>
      </c>
      <c r="M6" s="19">
        <v>2510</v>
      </c>
      <c r="N6" s="10" t="s">
        <v>56</v>
      </c>
      <c r="O6" s="7" t="s">
        <v>57</v>
      </c>
      <c r="P6" s="20">
        <f>T6-DATEVALUE("2025/5/15")+1</f>
        <v>78</v>
      </c>
      <c r="Q6" s="22">
        <v>45792</v>
      </c>
      <c r="R6" s="22">
        <v>45858</v>
      </c>
      <c r="S6" s="22">
        <v>45839</v>
      </c>
      <c r="T6" s="22">
        <v>45869</v>
      </c>
      <c r="U6" s="14" t="s">
        <v>46</v>
      </c>
      <c r="V6" s="23">
        <v>1.4</v>
      </c>
      <c r="W6" s="24">
        <v>0.098</v>
      </c>
      <c r="X6" s="12">
        <v>400</v>
      </c>
      <c r="Y6" s="14" t="s">
        <v>47</v>
      </c>
      <c r="Z6" s="14" t="s">
        <v>48</v>
      </c>
      <c r="AA6" s="13" t="s">
        <v>49</v>
      </c>
      <c r="AB6" s="13" t="s">
        <v>49</v>
      </c>
      <c r="AC6" s="12" t="s">
        <v>58</v>
      </c>
      <c r="AD6" s="26" t="s">
        <v>51</v>
      </c>
      <c r="AE6" s="27" t="s">
        <v>59</v>
      </c>
    </row>
    <row r="7" s="1" customFormat="1" ht="25.5" customHeight="1" spans="1:31">
      <c r="A7" s="8" t="s">
        <v>60</v>
      </c>
      <c r="B7" s="9" t="s">
        <v>34</v>
      </c>
      <c r="C7" s="10" t="s">
        <v>61</v>
      </c>
      <c r="D7" s="11" t="s">
        <v>62</v>
      </c>
      <c r="E7" s="12">
        <v>2023</v>
      </c>
      <c r="F7" s="13" t="s">
        <v>37</v>
      </c>
      <c r="G7" s="7" t="s">
        <v>38</v>
      </c>
      <c r="H7" s="14" t="s">
        <v>39</v>
      </c>
      <c r="I7" s="14" t="s">
        <v>40</v>
      </c>
      <c r="J7" s="18" t="s">
        <v>41</v>
      </c>
      <c r="K7" s="7" t="s">
        <v>42</v>
      </c>
      <c r="L7" s="7" t="s">
        <v>43</v>
      </c>
      <c r="M7" s="19">
        <v>2500</v>
      </c>
      <c r="N7" s="10" t="s">
        <v>56</v>
      </c>
      <c r="O7" s="7" t="s">
        <v>63</v>
      </c>
      <c r="P7" s="20">
        <f>T7-DATEVALUE("2025/5/15")+1</f>
        <v>109</v>
      </c>
      <c r="Q7" s="22">
        <v>45792</v>
      </c>
      <c r="R7" s="22">
        <v>45889</v>
      </c>
      <c r="S7" s="22">
        <v>45870</v>
      </c>
      <c r="T7" s="22">
        <v>45900</v>
      </c>
      <c r="U7" s="14" t="s">
        <v>46</v>
      </c>
      <c r="V7" s="23">
        <v>0.25</v>
      </c>
      <c r="W7" s="24">
        <v>0.089</v>
      </c>
      <c r="X7" s="12">
        <v>400</v>
      </c>
      <c r="Y7" s="14" t="s">
        <v>47</v>
      </c>
      <c r="Z7" s="14" t="s">
        <v>48</v>
      </c>
      <c r="AA7" s="13" t="s">
        <v>49</v>
      </c>
      <c r="AB7" s="13" t="s">
        <v>49</v>
      </c>
      <c r="AC7" s="12" t="s">
        <v>58</v>
      </c>
      <c r="AD7" s="26" t="s">
        <v>51</v>
      </c>
      <c r="AE7" s="27" t="s">
        <v>64</v>
      </c>
    </row>
    <row r="8" s="1" customFormat="1" ht="25.5" customHeight="1" spans="1:31">
      <c r="A8" s="8" t="s">
        <v>65</v>
      </c>
      <c r="B8" s="15" t="s">
        <v>66</v>
      </c>
      <c r="C8" s="15" t="s">
        <v>67</v>
      </c>
      <c r="D8" s="11" t="s">
        <v>68</v>
      </c>
      <c r="E8" s="12">
        <v>2023</v>
      </c>
      <c r="F8" s="13" t="s">
        <v>69</v>
      </c>
      <c r="G8" s="7" t="s">
        <v>38</v>
      </c>
      <c r="H8" s="14" t="s">
        <v>39</v>
      </c>
      <c r="I8" s="14" t="s">
        <v>40</v>
      </c>
      <c r="J8" s="18" t="s">
        <v>41</v>
      </c>
      <c r="K8" s="7" t="s">
        <v>42</v>
      </c>
      <c r="L8" s="7" t="s">
        <v>43</v>
      </c>
      <c r="M8" s="19">
        <v>3471</v>
      </c>
      <c r="N8" s="10" t="s">
        <v>70</v>
      </c>
      <c r="O8" s="10" t="s">
        <v>71</v>
      </c>
      <c r="P8" s="20">
        <f>T8-DATEVALUE("2025/5/15")+1</f>
        <v>78</v>
      </c>
      <c r="Q8" s="22">
        <v>45792</v>
      </c>
      <c r="R8" s="22">
        <v>45858</v>
      </c>
      <c r="S8" s="22">
        <v>45809</v>
      </c>
      <c r="T8" s="22">
        <v>45869</v>
      </c>
      <c r="U8" s="14" t="s">
        <v>46</v>
      </c>
      <c r="V8" s="23">
        <v>1.2</v>
      </c>
      <c r="W8" s="24">
        <v>0.23</v>
      </c>
      <c r="X8" s="12">
        <v>800</v>
      </c>
      <c r="Y8" s="13" t="s">
        <v>47</v>
      </c>
      <c r="Z8" s="13" t="s">
        <v>48</v>
      </c>
      <c r="AA8" s="13" t="s">
        <v>72</v>
      </c>
      <c r="AB8" s="13" t="s">
        <v>73</v>
      </c>
      <c r="AC8" s="12">
        <v>5</v>
      </c>
      <c r="AD8" s="28" t="s">
        <v>74</v>
      </c>
      <c r="AE8" s="27" t="s">
        <v>75</v>
      </c>
    </row>
  </sheetData>
  <mergeCells count="1">
    <mergeCell ref="A1:AE2"/>
  </mergeCells>
  <pageMargins left="0.7" right="0.7" top="0.75" bottom="0.75" header="0.3" footer="0.3"/>
  <pageSetup paperSize="9" scale="2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标的公示清单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ZHU,ZHIPING</dc:creator>
  <cp:lastModifiedBy>User</cp:lastModifiedBy>
  <dcterms:created xsi:type="dcterms:W3CDTF">2022-03-10T10:52:00Z</dcterms:created>
  <dcterms:modified xsi:type="dcterms:W3CDTF">2025-05-12T04:05:04Z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2052-11.8.2.11542</vt:lpwstr>
  </property>
  <property fmtid="{D5CDD505-2E9C-101B-9397-08002B2CF9AE}" pid="3" name="ICV">
    <vt:lpwstr>6C40B7469F9A477C81B7DD226C504F28</vt:lpwstr>
  </property>
  <property fmtid="{D5CDD505-2E9C-101B-9397-08002B2CF9AE}" pid="4" name="KSOReadingLayout">
    <vt:bool>false</vt:bool>
  </property>
</Properties>
</file>